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30"/>
  </bookViews>
  <sheets>
    <sheet name="Munka1" sheetId="1" r:id="rId1"/>
    <sheet name="Munka2" sheetId="2" r:id="rId2"/>
    <sheet name="Munka3" sheetId="3" r:id="rId3"/>
  </sheets>
  <definedNames>
    <definedName name="_xlnm._FilterDatabase" localSheetId="0" hidden="1">Munka1!$C$6:$C$15</definedName>
    <definedName name="_xlnm.Print_Titles" localSheetId="0">Munka1!$1:$6</definedName>
  </definedNames>
  <calcPr calcId="171027"/>
</workbook>
</file>

<file path=xl/calcChain.xml><?xml version="1.0" encoding="utf-8"?>
<calcChain xmlns="http://schemas.openxmlformats.org/spreadsheetml/2006/main">
  <c r="N21" i="1" l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7" i="1"/>
</calcChain>
</file>

<file path=xl/sharedStrings.xml><?xml version="1.0" encoding="utf-8"?>
<sst xmlns="http://schemas.openxmlformats.org/spreadsheetml/2006/main" count="159" uniqueCount="100">
  <si>
    <t>Kiadvány címe</t>
  </si>
  <si>
    <t>Példányszám</t>
  </si>
  <si>
    <t>Formátum</t>
  </si>
  <si>
    <t>Terjedelem</t>
  </si>
  <si>
    <t>Borító</t>
  </si>
  <si>
    <t>Belív</t>
  </si>
  <si>
    <t>Kötészet</t>
  </si>
  <si>
    <t>Csomagolás</t>
  </si>
  <si>
    <t>írkafűzött</t>
  </si>
  <si>
    <t>20 db/csomag</t>
  </si>
  <si>
    <t>színes (4+4 szín)</t>
  </si>
  <si>
    <t>ragasztott</t>
  </si>
  <si>
    <t>Kivitelezés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</si>
  <si>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</si>
  <si>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</si>
  <si>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</si>
  <si>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</si>
  <si>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</si>
  <si>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</si>
  <si>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</si>
  <si>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</si>
  <si>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</si>
  <si>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</si>
  <si>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Szállítási határidő</t>
  </si>
  <si>
    <t>a nyomdakész anyag átadását és a megrendelést követő 7. naptári napon</t>
  </si>
  <si>
    <t>A4 (200x285 mm)</t>
  </si>
  <si>
    <t>Súlyozás</t>
  </si>
  <si>
    <t>68 (64+4 oldal)</t>
  </si>
  <si>
    <t>Matt műnyomó 90 g</t>
  </si>
  <si>
    <t>B5 (165x235 mm)</t>
  </si>
  <si>
    <t>10 db/csomag</t>
  </si>
  <si>
    <t>Ajánlati       nettó egység ár    Ft/db</t>
  </si>
  <si>
    <t>ÁFA %</t>
  </si>
  <si>
    <t>Ajánlati                 bruttó ár egység ár    Ft/db</t>
  </si>
  <si>
    <t>10. sz. kiadvány</t>
  </si>
  <si>
    <t>300/megrendelés</t>
  </si>
  <si>
    <t>11. sz. kiadvány</t>
  </si>
  <si>
    <t>12. sz. kiadvány</t>
  </si>
  <si>
    <t>350 (346+4 oldal)</t>
  </si>
  <si>
    <t>Multi Art matt, 130 g</t>
  </si>
  <si>
    <t>cérnafűzött</t>
  </si>
  <si>
    <t>5db/csomag</t>
  </si>
  <si>
    <t>13. sz. kiadvány</t>
  </si>
  <si>
    <t>Keménytáblás</t>
  </si>
  <si>
    <t>5 db/csomag</t>
  </si>
  <si>
    <t>Puhatáblás</t>
  </si>
  <si>
    <t>14. sz. kiadvány</t>
  </si>
  <si>
    <t>135x190 mm</t>
  </si>
  <si>
    <t>Fényes műnyomó 115 g</t>
  </si>
  <si>
    <t>15. sz. kiadvány</t>
  </si>
  <si>
    <t>Könyvjelző</t>
  </si>
  <si>
    <t>50 db/csomag</t>
  </si>
  <si>
    <t>Roll up</t>
  </si>
  <si>
    <t>1/megrendelés</t>
  </si>
  <si>
    <t>80X200 mm</t>
  </si>
  <si>
    <t>1 oldal</t>
  </si>
  <si>
    <t>vászontáska</t>
  </si>
  <si>
    <t>Csomagolópapír</t>
  </si>
  <si>
    <t>1000x10000 mm</t>
  </si>
  <si>
    <t>tekercs</t>
  </si>
  <si>
    <t>10.</t>
  </si>
  <si>
    <t>11.</t>
  </si>
  <si>
    <t>Szalag</t>
  </si>
  <si>
    <t>15x10000 mm</t>
  </si>
  <si>
    <t>4+0 színnel logózva</t>
  </si>
  <si>
    <t>a szín később kerül egyeztetésre</t>
  </si>
  <si>
    <t>szatén hatású szalag, a szín később kerül egyeztetésre</t>
  </si>
  <si>
    <t>65 g</t>
  </si>
  <si>
    <t>Poszter</t>
  </si>
  <si>
    <t>10/megrendelés</t>
  </si>
  <si>
    <t>műnyomó, 160 gr</t>
  </si>
  <si>
    <t>700x2000 mm</t>
  </si>
  <si>
    <t>12.</t>
  </si>
  <si>
    <t>13.</t>
  </si>
  <si>
    <t>14.</t>
  </si>
  <si>
    <t>Molino</t>
  </si>
  <si>
    <t>2000x700 mm</t>
  </si>
  <si>
    <t>10 ponton ringlizve</t>
  </si>
  <si>
    <t>Toll</t>
  </si>
  <si>
    <t>100 db/csomag</t>
  </si>
  <si>
    <t>Névjegykártya</t>
  </si>
  <si>
    <t>100/megrendelés</t>
  </si>
  <si>
    <t>145×40 mm (hajtva 105×4 mm)</t>
  </si>
  <si>
    <t>2 oldal</t>
  </si>
  <si>
    <t>színes (4+0 szín)</t>
  </si>
  <si>
    <t>4+0 színnel mozaikosan logózva</t>
  </si>
  <si>
    <t>4+0 szín</t>
  </si>
  <si>
    <t>műanyag toll</t>
  </si>
  <si>
    <t>1 helyen 4+0 színes logóva</t>
  </si>
  <si>
    <t>50×90 mm</t>
  </si>
  <si>
    <t>Fényes műnyomó    170 g</t>
  </si>
  <si>
    <t>Matt műnyomó      200 g, fóliázva, mágnessel ellátva</t>
  </si>
  <si>
    <t>Matt műnyomó         300 g,                4+4 szín, fóliázva</t>
  </si>
  <si>
    <t>Ajánlattevő neve:</t>
  </si>
  <si>
    <t>Dátum:</t>
  </si>
  <si>
    <t>Ajánlattevő címe:</t>
  </si>
  <si>
    <t>Cégszerű aláírás:</t>
  </si>
  <si>
    <t>Bélyegző:</t>
  </si>
  <si>
    <t>Súlyozott nettó egységár Ft/db</t>
  </si>
  <si>
    <t>súlyozott egyösszegű 
nettó ajánlati ár: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</si>
</sst>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Ft&quot;;[Red]\-#,##0\ &quot;Ft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4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i/>
      <sz val="13"/>
      <name val="Times New Roman CE"/>
      <family val="1"/>
      <charset val="238"/>
    </font>
    <font>
      <b/>
      <i/>
      <sz val="12"/>
      <name val="Times New Roman CE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6" fontId="2" fillId="0" borderId="2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protection locked="0"/>
    </xf>
    <xf numFmtId="0" fontId="4" fillId="0" borderId="0" xfId="0" applyFont="1" applyBorder="1" applyAlignment="1" applyProtection="1">
      <protection locked="0"/>
    </xf>
    <xf numFmtId="0" fontId="5" fillId="0" borderId="3" xfId="0" applyFont="1" applyBorder="1" applyAlignment="1" applyProtection="1">
      <alignment horizontal="left"/>
      <protection locked="0"/>
    </xf>
    <xf numFmtId="0" fontId="6" fillId="0" borderId="3" xfId="0" applyFont="1" applyBorder="1" applyAlignment="1" applyProtection="1">
      <alignment vertical="top"/>
      <protection locked="0"/>
    </xf>
    <xf numFmtId="0" fontId="6" fillId="0" borderId="0" xfId="0" applyFont="1" applyBorder="1" applyAlignment="1" applyProtection="1">
      <alignment vertical="top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left"/>
      <protection locked="0"/>
    </xf>
    <xf numFmtId="0" fontId="0" fillId="0" borderId="3" xfId="0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 vertical="top" wrapText="1"/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9" fillId="0" borderId="4" xfId="0" applyFont="1" applyBorder="1" applyAlignment="1" applyProtection="1">
      <alignment horizontal="right"/>
      <protection locked="0"/>
    </xf>
    <xf numFmtId="0" fontId="6" fillId="0" borderId="4" xfId="0" applyFont="1" applyBorder="1" applyAlignment="1" applyProtection="1">
      <alignment vertical="top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4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zoomScale="80" zoomScaleNormal="80" workbookViewId="0">
      <pane ySplit="6" topLeftCell="A7" activePane="bottomLeft" state="frozen"/>
      <selection pane="bottomLeft" activeCell="N20" sqref="N20"/>
    </sheetView>
  </sheetViews>
  <sheetFormatPr defaultRowHeight="15" x14ac:dyDescent="0.25"/>
  <cols>
    <col min="1" max="1" width="9.28515625" style="5" customWidth="1"/>
    <col min="2" max="2" width="25.28515625" style="11" customWidth="1"/>
    <col min="3" max="3" width="22.5703125" style="5" customWidth="1"/>
    <col min="4" max="4" width="18.42578125" style="5" bestFit="1" customWidth="1"/>
    <col min="5" max="5" width="17.42578125" style="5" customWidth="1"/>
    <col min="6" max="6" width="11.28515625" style="5" bestFit="1" customWidth="1"/>
    <col min="7" max="7" width="15.42578125" style="5" customWidth="1"/>
    <col min="8" max="8" width="14.85546875" style="5" customWidth="1"/>
    <col min="9" max="9" width="20.28515625" style="5" bestFit="1" customWidth="1"/>
    <col min="10" max="10" width="15.140625" style="5" bestFit="1" customWidth="1"/>
    <col min="11" max="11" width="14.85546875" style="5" customWidth="1"/>
    <col min="12" max="12" width="11.42578125" style="5" customWidth="1"/>
    <col min="13" max="14" width="12.28515625" style="5" customWidth="1"/>
    <col min="15" max="15" width="7" style="5" bestFit="1" customWidth="1"/>
    <col min="16" max="16" width="15.140625" style="5" customWidth="1"/>
    <col min="17" max="16384" width="9.140625" style="5"/>
  </cols>
  <sheetData>
    <row r="1" spans="1:16" s="20" customFormat="1" ht="30" customHeight="1" x14ac:dyDescent="0.35">
      <c r="A1" s="15" t="s">
        <v>93</v>
      </c>
      <c r="B1" s="16"/>
      <c r="C1" s="17"/>
      <c r="D1" s="18"/>
      <c r="E1" s="18"/>
      <c r="F1" s="19"/>
      <c r="I1" s="21" t="s">
        <v>94</v>
      </c>
      <c r="J1" s="22"/>
      <c r="K1" s="18"/>
      <c r="L1" s="18"/>
      <c r="M1" s="23"/>
      <c r="N1" s="23"/>
      <c r="O1" s="23"/>
      <c r="P1" s="23"/>
    </row>
    <row r="2" spans="1:16" s="20" customFormat="1" x14ac:dyDescent="0.25">
      <c r="A2" s="16"/>
      <c r="B2" s="16"/>
      <c r="C2" s="24"/>
      <c r="D2" s="19"/>
      <c r="E2" s="19"/>
      <c r="F2" s="19"/>
      <c r="I2" s="25"/>
      <c r="J2" s="19"/>
      <c r="K2" s="19"/>
      <c r="L2" s="19"/>
    </row>
    <row r="3" spans="1:16" s="20" customFormat="1" ht="27" customHeight="1" x14ac:dyDescent="0.35">
      <c r="A3" s="21" t="s">
        <v>95</v>
      </c>
      <c r="B3" s="26"/>
      <c r="C3" s="17"/>
      <c r="D3" s="18"/>
      <c r="E3" s="18"/>
      <c r="F3" s="19"/>
      <c r="I3" s="27" t="s">
        <v>96</v>
      </c>
      <c r="J3" s="22"/>
      <c r="K3" s="18"/>
      <c r="L3" s="18"/>
      <c r="M3" s="23"/>
      <c r="N3" s="23"/>
      <c r="O3" s="23"/>
      <c r="P3" s="23"/>
    </row>
    <row r="4" spans="1:16" s="20" customFormat="1" ht="39" customHeight="1" x14ac:dyDescent="0.35">
      <c r="A4" s="26"/>
      <c r="B4" s="26"/>
      <c r="C4" s="24"/>
      <c r="D4" s="19"/>
      <c r="E4" s="19"/>
      <c r="F4" s="19"/>
      <c r="I4" s="21" t="s">
        <v>97</v>
      </c>
      <c r="J4" s="28"/>
      <c r="K4" s="29"/>
      <c r="L4" s="29"/>
      <c r="M4" s="30"/>
      <c r="N4" s="30"/>
      <c r="O4" s="30"/>
      <c r="P4" s="30"/>
    </row>
    <row r="5" spans="1:16" s="20" customFormat="1" ht="35.25" customHeight="1" x14ac:dyDescent="0.25">
      <c r="A5" s="31"/>
      <c r="B5" s="32"/>
      <c r="C5" s="31"/>
      <c r="D5" s="31"/>
      <c r="E5" s="31"/>
      <c r="F5" s="31"/>
      <c r="G5" s="31"/>
      <c r="H5" s="31"/>
      <c r="I5" s="31"/>
      <c r="J5" s="31"/>
    </row>
    <row r="6" spans="1:16" ht="60" x14ac:dyDescent="0.25">
      <c r="A6" s="1" t="s">
        <v>13</v>
      </c>
      <c r="B6" s="12" t="s">
        <v>0</v>
      </c>
      <c r="C6" s="1" t="s">
        <v>23</v>
      </c>
      <c r="D6" s="1" t="s">
        <v>1</v>
      </c>
      <c r="E6" s="1" t="s">
        <v>2</v>
      </c>
      <c r="F6" s="1" t="s">
        <v>3</v>
      </c>
      <c r="G6" s="1" t="s">
        <v>12</v>
      </c>
      <c r="H6" s="1" t="s">
        <v>4</v>
      </c>
      <c r="I6" s="1" t="s">
        <v>5</v>
      </c>
      <c r="J6" s="1" t="s">
        <v>6</v>
      </c>
      <c r="K6" s="1" t="s">
        <v>7</v>
      </c>
      <c r="L6" s="2" t="s">
        <v>26</v>
      </c>
      <c r="M6" s="3" t="s">
        <v>31</v>
      </c>
      <c r="N6" s="3" t="s">
        <v>98</v>
      </c>
      <c r="O6" s="3" t="s">
        <v>32</v>
      </c>
      <c r="P6" s="4" t="s">
        <v>33</v>
      </c>
    </row>
    <row r="7" spans="1:16" ht="75" customHeight="1" x14ac:dyDescent="0.25">
      <c r="A7" s="6" t="s">
        <v>14</v>
      </c>
      <c r="B7" s="9" t="s">
        <v>34</v>
      </c>
      <c r="C7" s="7" t="s">
        <v>24</v>
      </c>
      <c r="D7" s="6" t="s">
        <v>35</v>
      </c>
      <c r="E7" s="7" t="s">
        <v>25</v>
      </c>
      <c r="F7" s="7" t="s">
        <v>27</v>
      </c>
      <c r="G7" s="7" t="s">
        <v>10</v>
      </c>
      <c r="H7" s="7" t="s">
        <v>90</v>
      </c>
      <c r="I7" s="7" t="s">
        <v>28</v>
      </c>
      <c r="J7" s="7" t="s">
        <v>8</v>
      </c>
      <c r="K7" s="7" t="s">
        <v>9</v>
      </c>
      <c r="L7" s="33">
        <v>1</v>
      </c>
      <c r="M7" s="13"/>
      <c r="N7" s="13">
        <f>L7*M7</f>
        <v>0</v>
      </c>
      <c r="O7" s="8">
        <v>5</v>
      </c>
      <c r="P7" s="13"/>
    </row>
    <row r="8" spans="1:16" ht="75" customHeight="1" x14ac:dyDescent="0.25">
      <c r="A8" s="6" t="s">
        <v>15</v>
      </c>
      <c r="B8" s="9" t="s">
        <v>36</v>
      </c>
      <c r="C8" s="7" t="s">
        <v>24</v>
      </c>
      <c r="D8" s="6" t="s">
        <v>35</v>
      </c>
      <c r="E8" s="7" t="s">
        <v>29</v>
      </c>
      <c r="F8" s="7" t="s">
        <v>27</v>
      </c>
      <c r="G8" s="7" t="s">
        <v>10</v>
      </c>
      <c r="H8" s="7" t="s">
        <v>90</v>
      </c>
      <c r="I8" s="7" t="s">
        <v>28</v>
      </c>
      <c r="J8" s="7" t="s">
        <v>8</v>
      </c>
      <c r="K8" s="7" t="s">
        <v>9</v>
      </c>
      <c r="L8" s="33">
        <v>1</v>
      </c>
      <c r="M8" s="13"/>
      <c r="N8" s="13">
        <f t="shared" ref="N8:N20" si="0">L8*M8</f>
        <v>0</v>
      </c>
      <c r="O8" s="8">
        <v>5</v>
      </c>
      <c r="P8" s="13"/>
    </row>
    <row r="9" spans="1:16" ht="75" customHeight="1" x14ac:dyDescent="0.25">
      <c r="A9" s="6" t="s">
        <v>16</v>
      </c>
      <c r="B9" s="9" t="s">
        <v>37</v>
      </c>
      <c r="C9" s="7" t="s">
        <v>24</v>
      </c>
      <c r="D9" s="6" t="s">
        <v>35</v>
      </c>
      <c r="E9" s="7" t="s">
        <v>29</v>
      </c>
      <c r="F9" s="7" t="s">
        <v>38</v>
      </c>
      <c r="G9" s="7" t="s">
        <v>10</v>
      </c>
      <c r="H9" s="7" t="s">
        <v>43</v>
      </c>
      <c r="I9" s="7" t="s">
        <v>39</v>
      </c>
      <c r="J9" s="7" t="s">
        <v>40</v>
      </c>
      <c r="K9" s="7" t="s">
        <v>41</v>
      </c>
      <c r="L9" s="33">
        <v>1</v>
      </c>
      <c r="M9" s="13"/>
      <c r="N9" s="13">
        <f t="shared" si="0"/>
        <v>0</v>
      </c>
      <c r="O9" s="8">
        <v>5</v>
      </c>
      <c r="P9" s="13"/>
    </row>
    <row r="10" spans="1:16" ht="75" customHeight="1" x14ac:dyDescent="0.25">
      <c r="A10" s="6" t="s">
        <v>17</v>
      </c>
      <c r="B10" s="9" t="s">
        <v>42</v>
      </c>
      <c r="C10" s="7" t="s">
        <v>24</v>
      </c>
      <c r="D10" s="6" t="s">
        <v>35</v>
      </c>
      <c r="E10" s="7" t="s">
        <v>29</v>
      </c>
      <c r="F10" s="7" t="s">
        <v>38</v>
      </c>
      <c r="G10" s="7" t="s">
        <v>10</v>
      </c>
      <c r="H10" s="7" t="s">
        <v>45</v>
      </c>
      <c r="I10" s="7" t="s">
        <v>39</v>
      </c>
      <c r="J10" s="7" t="s">
        <v>11</v>
      </c>
      <c r="K10" s="7" t="s">
        <v>44</v>
      </c>
      <c r="L10" s="33">
        <v>1</v>
      </c>
      <c r="M10" s="13"/>
      <c r="N10" s="13">
        <f t="shared" si="0"/>
        <v>0</v>
      </c>
      <c r="O10" s="8">
        <v>5</v>
      </c>
      <c r="P10" s="13"/>
    </row>
    <row r="11" spans="1:16" ht="75" customHeight="1" x14ac:dyDescent="0.25">
      <c r="A11" s="6" t="s">
        <v>18</v>
      </c>
      <c r="B11" s="9" t="s">
        <v>46</v>
      </c>
      <c r="C11" s="7" t="s">
        <v>24</v>
      </c>
      <c r="D11" s="6" t="s">
        <v>35</v>
      </c>
      <c r="E11" s="7" t="s">
        <v>47</v>
      </c>
      <c r="F11" s="7" t="s">
        <v>38</v>
      </c>
      <c r="G11" s="7" t="s">
        <v>10</v>
      </c>
      <c r="H11" s="7" t="s">
        <v>43</v>
      </c>
      <c r="I11" s="7" t="s">
        <v>48</v>
      </c>
      <c r="J11" s="7" t="s">
        <v>40</v>
      </c>
      <c r="K11" s="7" t="s">
        <v>30</v>
      </c>
      <c r="L11" s="33">
        <v>1</v>
      </c>
      <c r="M11" s="13"/>
      <c r="N11" s="13">
        <f t="shared" si="0"/>
        <v>0</v>
      </c>
      <c r="O11" s="8">
        <v>5</v>
      </c>
      <c r="P11" s="13"/>
    </row>
    <row r="12" spans="1:16" ht="75" customHeight="1" x14ac:dyDescent="0.25">
      <c r="A12" s="6" t="s">
        <v>19</v>
      </c>
      <c r="B12" s="9" t="s">
        <v>49</v>
      </c>
      <c r="C12" s="7" t="s">
        <v>24</v>
      </c>
      <c r="D12" s="6" t="s">
        <v>35</v>
      </c>
      <c r="E12" s="7" t="s">
        <v>47</v>
      </c>
      <c r="F12" s="7" t="s">
        <v>38</v>
      </c>
      <c r="G12" s="7" t="s">
        <v>10</v>
      </c>
      <c r="H12" s="7" t="s">
        <v>45</v>
      </c>
      <c r="I12" s="7" t="s">
        <v>48</v>
      </c>
      <c r="J12" s="7" t="s">
        <v>40</v>
      </c>
      <c r="K12" s="7" t="s">
        <v>30</v>
      </c>
      <c r="L12" s="33">
        <v>1</v>
      </c>
      <c r="M12" s="13"/>
      <c r="N12" s="13">
        <f t="shared" si="0"/>
        <v>0</v>
      </c>
      <c r="O12" s="8">
        <v>5</v>
      </c>
      <c r="P12" s="13"/>
    </row>
    <row r="13" spans="1:16" ht="101.25" customHeight="1" x14ac:dyDescent="0.25">
      <c r="A13" s="6" t="s">
        <v>20</v>
      </c>
      <c r="B13" s="9" t="s">
        <v>50</v>
      </c>
      <c r="C13" s="7" t="s">
        <v>24</v>
      </c>
      <c r="D13" s="6" t="s">
        <v>35</v>
      </c>
      <c r="E13" s="7" t="s">
        <v>82</v>
      </c>
      <c r="F13" s="7" t="s">
        <v>83</v>
      </c>
      <c r="G13" s="7" t="s">
        <v>10</v>
      </c>
      <c r="H13" s="7" t="s">
        <v>91</v>
      </c>
      <c r="I13" s="6"/>
      <c r="J13" s="6"/>
      <c r="K13" s="7" t="s">
        <v>51</v>
      </c>
      <c r="L13" s="33">
        <v>2</v>
      </c>
      <c r="M13" s="13"/>
      <c r="N13" s="13">
        <f t="shared" si="0"/>
        <v>0</v>
      </c>
      <c r="O13" s="8">
        <v>27</v>
      </c>
      <c r="P13" s="13"/>
    </row>
    <row r="14" spans="1:16" ht="75" customHeight="1" x14ac:dyDescent="0.25">
      <c r="A14" s="6" t="s">
        <v>21</v>
      </c>
      <c r="B14" s="9" t="s">
        <v>52</v>
      </c>
      <c r="C14" s="7" t="s">
        <v>24</v>
      </c>
      <c r="D14" s="6" t="s">
        <v>53</v>
      </c>
      <c r="E14" s="7" t="s">
        <v>54</v>
      </c>
      <c r="F14" s="7" t="s">
        <v>55</v>
      </c>
      <c r="G14" s="7" t="s">
        <v>84</v>
      </c>
      <c r="H14" s="7"/>
      <c r="I14" s="7"/>
      <c r="J14" s="7"/>
      <c r="K14" s="7" t="s">
        <v>56</v>
      </c>
      <c r="L14" s="33">
        <v>2</v>
      </c>
      <c r="M14" s="13"/>
      <c r="N14" s="13">
        <f t="shared" si="0"/>
        <v>0</v>
      </c>
      <c r="O14" s="8">
        <v>27</v>
      </c>
      <c r="P14" s="13"/>
    </row>
    <row r="15" spans="1:16" ht="75" customHeight="1" x14ac:dyDescent="0.25">
      <c r="A15" s="6" t="s">
        <v>22</v>
      </c>
      <c r="B15" s="9" t="s">
        <v>57</v>
      </c>
      <c r="C15" s="7" t="s">
        <v>24</v>
      </c>
      <c r="D15" s="6" t="s">
        <v>53</v>
      </c>
      <c r="E15" s="7" t="s">
        <v>58</v>
      </c>
      <c r="F15" s="7" t="s">
        <v>55</v>
      </c>
      <c r="G15" s="7" t="s">
        <v>65</v>
      </c>
      <c r="H15" s="7" t="s">
        <v>85</v>
      </c>
      <c r="I15" s="7" t="s">
        <v>67</v>
      </c>
      <c r="J15" s="7" t="s">
        <v>65</v>
      </c>
      <c r="K15" s="7" t="s">
        <v>59</v>
      </c>
      <c r="L15" s="33">
        <v>2</v>
      </c>
      <c r="M15" s="13"/>
      <c r="N15" s="13">
        <f t="shared" si="0"/>
        <v>0</v>
      </c>
      <c r="O15" s="8">
        <v>27</v>
      </c>
      <c r="P15" s="13"/>
    </row>
    <row r="16" spans="1:16" ht="75" customHeight="1" x14ac:dyDescent="0.25">
      <c r="A16" s="6" t="s">
        <v>60</v>
      </c>
      <c r="B16" s="9" t="s">
        <v>62</v>
      </c>
      <c r="C16" s="7" t="s">
        <v>24</v>
      </c>
      <c r="D16" s="6" t="s">
        <v>53</v>
      </c>
      <c r="E16" s="7" t="s">
        <v>63</v>
      </c>
      <c r="F16" s="7" t="s">
        <v>55</v>
      </c>
      <c r="G16" s="7" t="s">
        <v>66</v>
      </c>
      <c r="H16" s="7" t="s">
        <v>64</v>
      </c>
      <c r="I16" s="7"/>
      <c r="J16" s="7" t="s">
        <v>66</v>
      </c>
      <c r="K16" s="7" t="s">
        <v>59</v>
      </c>
      <c r="L16" s="33">
        <v>2</v>
      </c>
      <c r="M16" s="13"/>
      <c r="N16" s="13">
        <f t="shared" si="0"/>
        <v>0</v>
      </c>
      <c r="O16" s="8">
        <v>27</v>
      </c>
      <c r="P16" s="13"/>
    </row>
    <row r="17" spans="1:16" ht="75" customHeight="1" x14ac:dyDescent="0.25">
      <c r="A17" s="6" t="s">
        <v>61</v>
      </c>
      <c r="B17" s="9" t="s">
        <v>68</v>
      </c>
      <c r="C17" s="7" t="s">
        <v>24</v>
      </c>
      <c r="D17" s="6" t="s">
        <v>69</v>
      </c>
      <c r="E17" s="7" t="s">
        <v>71</v>
      </c>
      <c r="F17" s="7" t="s">
        <v>55</v>
      </c>
      <c r="G17" s="7"/>
      <c r="H17" s="7" t="s">
        <v>86</v>
      </c>
      <c r="I17" s="7" t="s">
        <v>70</v>
      </c>
      <c r="J17" s="7"/>
      <c r="K17" s="7" t="s">
        <v>30</v>
      </c>
      <c r="L17" s="33">
        <v>2</v>
      </c>
      <c r="M17" s="13"/>
      <c r="N17" s="13">
        <f t="shared" si="0"/>
        <v>0</v>
      </c>
      <c r="O17" s="8">
        <v>27</v>
      </c>
      <c r="P17" s="13"/>
    </row>
    <row r="18" spans="1:16" ht="75" customHeight="1" x14ac:dyDescent="0.25">
      <c r="A18" s="6" t="s">
        <v>72</v>
      </c>
      <c r="B18" s="9" t="s">
        <v>75</v>
      </c>
      <c r="C18" s="7" t="s">
        <v>24</v>
      </c>
      <c r="D18" s="6" t="s">
        <v>53</v>
      </c>
      <c r="E18" s="7" t="s">
        <v>76</v>
      </c>
      <c r="F18" s="7" t="s">
        <v>55</v>
      </c>
      <c r="G18" s="7" t="s">
        <v>77</v>
      </c>
      <c r="H18" s="7" t="s">
        <v>86</v>
      </c>
      <c r="I18" s="7"/>
      <c r="J18" s="7"/>
      <c r="K18" s="7" t="s">
        <v>59</v>
      </c>
      <c r="L18" s="33">
        <v>2</v>
      </c>
      <c r="M18" s="13"/>
      <c r="N18" s="13">
        <f t="shared" si="0"/>
        <v>0</v>
      </c>
      <c r="O18" s="8">
        <v>27</v>
      </c>
      <c r="P18" s="13"/>
    </row>
    <row r="19" spans="1:16" ht="75" customHeight="1" x14ac:dyDescent="0.25">
      <c r="A19" s="6" t="s">
        <v>73</v>
      </c>
      <c r="B19" s="10" t="s">
        <v>78</v>
      </c>
      <c r="C19" s="7" t="s">
        <v>24</v>
      </c>
      <c r="D19" s="7" t="s">
        <v>35</v>
      </c>
      <c r="E19" s="6" t="s">
        <v>87</v>
      </c>
      <c r="F19" s="6"/>
      <c r="G19" s="6" t="s">
        <v>88</v>
      </c>
      <c r="H19" s="6"/>
      <c r="I19" s="6"/>
      <c r="J19" s="6"/>
      <c r="K19" s="7" t="s">
        <v>79</v>
      </c>
      <c r="L19" s="33">
        <v>2</v>
      </c>
      <c r="M19" s="14"/>
      <c r="N19" s="13">
        <f t="shared" si="0"/>
        <v>0</v>
      </c>
      <c r="O19" s="8">
        <v>27</v>
      </c>
      <c r="P19" s="13"/>
    </row>
    <row r="20" spans="1:16" ht="85.5" customHeight="1" x14ac:dyDescent="0.25">
      <c r="A20" s="6" t="s">
        <v>74</v>
      </c>
      <c r="B20" s="10" t="s">
        <v>80</v>
      </c>
      <c r="C20" s="7" t="s">
        <v>24</v>
      </c>
      <c r="D20" s="7" t="s">
        <v>81</v>
      </c>
      <c r="E20" s="7" t="s">
        <v>89</v>
      </c>
      <c r="F20" s="6" t="s">
        <v>83</v>
      </c>
      <c r="G20" s="6"/>
      <c r="H20" s="6" t="s">
        <v>92</v>
      </c>
      <c r="I20" s="6"/>
      <c r="J20" s="6"/>
      <c r="K20" s="7" t="s">
        <v>79</v>
      </c>
      <c r="L20" s="33">
        <v>2</v>
      </c>
      <c r="M20" s="14"/>
      <c r="N20" s="13">
        <f t="shared" si="0"/>
        <v>0</v>
      </c>
      <c r="O20" s="8">
        <v>27</v>
      </c>
      <c r="P20" s="13"/>
    </row>
    <row r="21" spans="1:16" ht="32.2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6"/>
      <c r="L21" s="37" t="s">
        <v>99</v>
      </c>
      <c r="M21" s="38"/>
      <c r="N21" s="8">
        <f>SUM(N7:N20)</f>
        <v>0</v>
      </c>
      <c r="O21" s="34"/>
      <c r="P21" s="36"/>
    </row>
  </sheetData>
  <mergeCells count="3">
    <mergeCell ref="A21:K21"/>
    <mergeCell ref="L21:M21"/>
    <mergeCell ref="O21:P21"/>
  </mergeCells>
  <pageMargins left="0.19685039370078741" right="0.19685039370078741" top="0.78740157480314965" bottom="0.47244094488188981" header="0.19685039370078741" footer="0.19685039370078741"/>
  <pageSetup paperSize="9" scale="59" orientation="landscape" r:id="rId1"/>
  <headerFooter>
    <oddHeader>&amp;C5. rész részletes műszaki leírésa
és
árazatlan költségvetés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Riesz Lóránt</dc:creator>
  <cp:lastModifiedBy>Bajner Ibolya</cp:lastModifiedBy>
  <cp:lastPrinted>2018-03-05T12:42:08Z</cp:lastPrinted>
  <dcterms:created xsi:type="dcterms:W3CDTF">2017-05-23T13:38:52Z</dcterms:created>
  <dcterms:modified xsi:type="dcterms:W3CDTF">2018-03-05T12:42:23Z</dcterms:modified>
</cp:coreProperties>
</file>